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filterPrivacy="1" showInkAnnotation="0" codeName="ThisWorkbook"/>
  <xr:revisionPtr revIDLastSave="0" documentId="13_ncr:1_{B553081C-0AA8-7242-BDF4-4A2CE8AA575F}" xr6:coauthVersionLast="43" xr6:coauthVersionMax="43" xr10:uidLastSave="{00000000-0000-0000-0000-000000000000}"/>
  <bookViews>
    <workbookView xWindow="2200" yWindow="1820" windowWidth="21140" windowHeight="17180" tabRatio="822" xr2:uid="{00000000-000D-0000-FFFF-FFFF00000000}"/>
  </bookViews>
  <sheets>
    <sheet name="Instructions" sheetId="7" r:id="rId1"/>
    <sheet name="1. Revenue by Channel" sheetId="1" r:id="rId2"/>
    <sheet name="2. Lead Generation Funnel" sheetId="8" r:id="rId3"/>
    <sheet name="3. Quarterly Revenue Pipeline" sheetId="6" r:id="rId4"/>
    <sheet name="4. Cost of Sales" sheetId="4"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8" l="1"/>
  <c r="B18" i="6" s="1"/>
  <c r="B16" i="8"/>
  <c r="B9" i="4"/>
  <c r="F9" i="6"/>
  <c r="B10" i="1"/>
  <c r="B15" i="8" s="1"/>
  <c r="E5" i="8"/>
  <c r="D17" i="6" s="1"/>
  <c r="D5" i="8"/>
  <c r="E16" i="6" s="1"/>
  <c r="C5" i="8"/>
  <c r="D15" i="6" s="1"/>
  <c r="B5" i="8"/>
  <c r="B14" i="6" s="1"/>
  <c r="F8" i="6"/>
  <c r="F7" i="6"/>
  <c r="F6" i="6"/>
  <c r="F5" i="6"/>
  <c r="B16" i="6" l="1"/>
  <c r="D7" i="8"/>
  <c r="D9" i="8" s="1"/>
  <c r="D11" i="8" s="1"/>
  <c r="D16" i="6"/>
  <c r="C16" i="6"/>
  <c r="F16" i="6" s="1"/>
  <c r="F7" i="8"/>
  <c r="F9" i="8" s="1"/>
  <c r="F11" i="8" s="1"/>
  <c r="C18" i="6"/>
  <c r="D18" i="6"/>
  <c r="E18" i="6"/>
  <c r="C7" i="8"/>
  <c r="C9" i="8" s="1"/>
  <c r="C11" i="8" s="1"/>
  <c r="D14" i="6"/>
  <c r="B15" i="6"/>
  <c r="C15" i="6"/>
  <c r="E15" i="6"/>
  <c r="B7" i="8"/>
  <c r="B9" i="8" s="1"/>
  <c r="B11" i="8" s="1"/>
  <c r="C14" i="6"/>
  <c r="E14" i="6"/>
  <c r="E17" i="6"/>
  <c r="C17" i="6"/>
  <c r="E7" i="8"/>
  <c r="B17" i="6"/>
  <c r="F18" i="6" l="1"/>
  <c r="F17" i="6"/>
  <c r="F14" i="6"/>
  <c r="F15" i="6"/>
  <c r="E9" i="8"/>
  <c r="B17" i="8"/>
  <c r="B18" i="8" l="1"/>
  <c r="E11" i="8"/>
  <c r="B19" i="8" l="1"/>
</calcChain>
</file>

<file path=xl/sharedStrings.xml><?xml version="1.0" encoding="utf-8"?>
<sst xmlns="http://schemas.openxmlformats.org/spreadsheetml/2006/main" count="99" uniqueCount="59">
  <si>
    <t>Channel</t>
  </si>
  <si>
    <t>Existing Customers</t>
  </si>
  <si>
    <t>Total</t>
  </si>
  <si>
    <t>Average Deal Size</t>
  </si>
  <si>
    <t>Number of Closed Deals Needed</t>
  </si>
  <si>
    <t>Number of Opportunities Needed</t>
  </si>
  <si>
    <t>Number of Leads Needed</t>
  </si>
  <si>
    <t>Revenue</t>
  </si>
  <si>
    <t>Closed Deals Needed</t>
  </si>
  <si>
    <t>Opportunities Needed</t>
  </si>
  <si>
    <t>Average Deal Size Across Channels</t>
  </si>
  <si>
    <t>Leads Needed</t>
  </si>
  <si>
    <t>Q1</t>
  </si>
  <si>
    <t>Q2</t>
  </si>
  <si>
    <t>Q3</t>
  </si>
  <si>
    <t>Q4</t>
  </si>
  <si>
    <t>Cost</t>
  </si>
  <si>
    <t>Internal</t>
  </si>
  <si>
    <t>Mixed</t>
  </si>
  <si>
    <t>Enter your answers in the yellow cells:</t>
  </si>
  <si>
    <t>Type of Cost                       (Internal, External or  Mixed)</t>
  </si>
  <si>
    <t>Opportunity to Close Conversion Rate*</t>
  </si>
  <si>
    <t>Lead to Opportunity Conversion Rate*</t>
  </si>
  <si>
    <t>Seasonality Conversion Modifier*</t>
  </si>
  <si>
    <t>1. Revenue by Channel</t>
  </si>
  <si>
    <t>Existing Customers:</t>
  </si>
  <si>
    <t>Revenue that comes from extending, up-selling and cross-selling your existing customer base</t>
  </si>
  <si>
    <t>2. Lead Generation Funnel</t>
  </si>
  <si>
    <t>3. Quarterly Revenue Pipeline</t>
  </si>
  <si>
    <t>4. Cost of Sales</t>
  </si>
  <si>
    <t>This tab uses your revenue targets from tab #1 to estimate the number of leads, opportunities and deals you need. You'll need to enter:</t>
  </si>
  <si>
    <t>We've provided starter conversion rates based on our experience working with other IT services firms. You can use our rates or enter your own based on your company's past experience.</t>
  </si>
  <si>
    <t>We've provided seasonality estimates based on our experience working with other IT services firms. You can use our percentages or enter your own based on your company's past experience.</t>
  </si>
  <si>
    <t>*We've provided starter conversion rates based on our experience working with other IT services firms.</t>
  </si>
  <si>
    <t>*We've provided starter seasonality estimates based on our experience working with IT services firms.</t>
  </si>
  <si>
    <t>This tab helps you identify the investment you need by channel to support your revenue target.</t>
  </si>
  <si>
    <t>The worksheet includes four tabs that build on each other. Complete them all to get the most value from the worksheet.</t>
  </si>
  <si>
    <t>Enter your cost by channel and whether the expenditure is internal, external or a combination of the two.</t>
  </si>
  <si>
    <r>
      <t xml:space="preserve">     </t>
    </r>
    <r>
      <rPr>
        <sz val="11"/>
        <color indexed="8"/>
        <rFont val="Arial"/>
        <family val="2"/>
      </rPr>
      <t>·</t>
    </r>
    <r>
      <rPr>
        <i/>
        <sz val="11"/>
        <color indexed="8"/>
        <rFont val="Arial"/>
        <family val="2"/>
      </rPr>
      <t xml:space="preserve"> Average Deal Size by Channel</t>
    </r>
  </si>
  <si>
    <r>
      <t xml:space="preserve">     </t>
    </r>
    <r>
      <rPr>
        <sz val="11"/>
        <color indexed="8"/>
        <rFont val="Arial"/>
        <family val="2"/>
      </rPr>
      <t>·</t>
    </r>
    <r>
      <rPr>
        <i/>
        <sz val="11"/>
        <color indexed="8"/>
        <rFont val="Arial"/>
        <family val="2"/>
      </rPr>
      <t xml:space="preserve"> Opportunity to Closed Deal Conversion Rate by Channel</t>
    </r>
  </si>
  <si>
    <r>
      <t xml:space="preserve">     </t>
    </r>
    <r>
      <rPr>
        <sz val="11"/>
        <color indexed="8"/>
        <rFont val="Arial"/>
        <family val="2"/>
      </rPr>
      <t>·</t>
    </r>
    <r>
      <rPr>
        <i/>
        <sz val="11"/>
        <color indexed="8"/>
        <rFont val="Arial"/>
        <family val="2"/>
      </rPr>
      <t xml:space="preserve"> Lead to Opportunity Conversion Rate by Channel</t>
    </r>
  </si>
  <si>
    <t>Outbound Prospects</t>
  </si>
  <si>
    <t>Inbound Prospects</t>
  </si>
  <si>
    <t>Partners &amp; Alliances</t>
  </si>
  <si>
    <t>Relationships &amp; Referrals</t>
  </si>
  <si>
    <t>External</t>
  </si>
  <si>
    <t>Revenue that comes from leads generated from referrals (net new customers)</t>
  </si>
  <si>
    <t>Revenue that comes from leads generated by outbound marketing and sales activities (net new customers)</t>
  </si>
  <si>
    <t>Revenue that comes from leads generated by inbound marketing and sales activities (net new customers)</t>
  </si>
  <si>
    <t>Revenue that comes from leads provided by partners (net new and existing customers)</t>
  </si>
  <si>
    <t>Copyright © 2020 Symbiont Group, LLC</t>
  </si>
  <si>
    <t>This Sales Planning Worksheet is designed to help you take the guesswork out of your 2020 planning by identifying where your revenue is coming from, how many leads and opportunities you need, how many deals you need to close and when you need to close them.</t>
  </si>
  <si>
    <t>Enter your target 2020 revenue by channel:</t>
  </si>
  <si>
    <t>This tab helps you estimate the revenue you need to generate each quarter to stay on track to meet your overall 2020 goal.</t>
  </si>
  <si>
    <t>For each channel, estimate the percentage of total 2020 revenue that will occur in each quarter.</t>
  </si>
  <si>
    <t>2020 Target Revenue</t>
  </si>
  <si>
    <t>2020 Totals</t>
  </si>
  <si>
    <t>Revenue Target for 2020</t>
  </si>
  <si>
    <t>2020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</si>
</sst>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indexed="8"/>
      <name val="Arial"/>
      <family val="2"/>
    </font>
    <font>
      <i/>
      <sz val="11"/>
      <color indexed="8"/>
      <name val="Arial"/>
      <family val="2"/>
    </font>
    <font>
      <b/>
      <sz val="18"/>
      <color theme="1"/>
      <name val="Calibri"/>
      <family val="2"/>
      <scheme val="minor"/>
    </font>
    <font>
      <sz val="11"/>
      <color theme="1"/>
      <name val="Arial"/>
      <family val="2"/>
    </font>
    <font>
      <b/>
      <i/>
      <sz val="11"/>
      <color theme="1"/>
      <name val="Arial"/>
      <family val="2"/>
    </font>
    <font>
      <i/>
      <sz val="11"/>
      <color theme="1"/>
      <name val="Arial"/>
      <family val="2"/>
    </font>
    <font>
      <b/>
      <sz val="11"/>
      <color theme="0"/>
      <name val="Arial"/>
      <family val="2"/>
    </font>
    <font>
      <b/>
      <sz val="11"/>
      <color theme="1"/>
      <name val="Arial"/>
      <family val="2"/>
    </font>
    <font>
      <sz val="11"/>
      <color rgb="FF323232"/>
      <name val="Arial"/>
      <family val="2"/>
    </font>
    <font>
      <i/>
      <sz val="11"/>
      <color rgb="FF323232"/>
      <name val="Arial"/>
      <family val="2"/>
    </font>
    <font>
      <sz val="11"/>
      <color theme="0" tint="-0.499984740745262"/>
      <name val="Arial"/>
      <family val="2"/>
    </font>
    <font>
      <b/>
      <sz val="14"/>
      <color rgb="FF6CB33F"/>
      <name val="Arial"/>
      <family val="2"/>
    </font>
  </fonts>
  <fills count="5">
    <fill>
      <patternFill patternType="none"/>
    </fill>
    <fill>
      <patternFill patternType="gray125"/>
    </fill>
    <fill>
      <patternFill patternType="solid">
        <fgColor rgb="FFFFFF6D"/>
        <bgColor indexed="64"/>
      </patternFill>
    </fill>
    <fill>
      <patternFill patternType="solid">
        <fgColor rgb="FFFFFF85"/>
        <bgColor indexed="64"/>
      </patternFill>
    </fill>
    <fill>
      <patternFill patternType="solid">
        <fgColor rgb="FF6CB33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Protection="1"/>
    <xf numFmtId="0" fontId="0" fillId="0" borderId="0" xfId="0" applyAlignment="1" applyProtection="1"/>
    <xf numFmtId="0" fontId="3" fillId="0" borderId="0" xfId="0" applyFont="1" applyAlignment="1" applyProtection="1">
      <alignment wrapText="1"/>
    </xf>
    <xf numFmtId="0" fontId="0" fillId="0" borderId="0" xfId="0" applyAlignment="1" applyProtection="1">
      <alignment horizontal="center"/>
    </xf>
    <xf numFmtId="0" fontId="4" fillId="0" borderId="0" xfId="0" applyFont="1" applyProtection="1"/>
    <xf numFmtId="0" fontId="5" fillId="0" borderId="0" xfId="0" applyFont="1" applyAlignment="1" applyProtection="1">
      <alignment horizontal="right" vertical="top"/>
    </xf>
    <xf numFmtId="0" fontId="4" fillId="0" borderId="0" xfId="0" applyFont="1" applyAlignment="1" applyProtection="1">
      <alignment wrapText="1"/>
    </xf>
    <xf numFmtId="0" fontId="6" fillId="0" borderId="0" xfId="0" applyFont="1" applyProtection="1"/>
    <xf numFmtId="0" fontId="4" fillId="0" borderId="1" xfId="0" applyFont="1" applyBorder="1" applyProtection="1"/>
    <xf numFmtId="164" fontId="4" fillId="2" borderId="1" xfId="0" applyNumberFormat="1" applyFont="1" applyFill="1" applyBorder="1" applyProtection="1">
      <protection locked="0"/>
    </xf>
    <xf numFmtId="0" fontId="8" fillId="0" borderId="1" xfId="0" applyFont="1" applyBorder="1" applyProtection="1"/>
    <xf numFmtId="164" fontId="8" fillId="0" borderId="1" xfId="0" applyNumberFormat="1" applyFont="1" applyFill="1" applyBorder="1" applyProtection="1"/>
    <xf numFmtId="0" fontId="9" fillId="0" borderId="0" xfId="0" applyFont="1" applyProtection="1"/>
    <xf numFmtId="0" fontId="4" fillId="0" borderId="2" xfId="0" applyFont="1" applyBorder="1" applyProtection="1"/>
    <xf numFmtId="164" fontId="4" fillId="0" borderId="1" xfId="0" applyNumberFormat="1" applyFont="1" applyFill="1" applyBorder="1" applyAlignment="1" applyProtection="1">
      <alignment horizontal="center"/>
    </xf>
    <xf numFmtId="0" fontId="4" fillId="0" borderId="3" xfId="0" applyFont="1" applyBorder="1" applyProtection="1"/>
    <xf numFmtId="164" fontId="4" fillId="2"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xf>
    <xf numFmtId="10" fontId="4" fillId="2" borderId="1" xfId="0" applyNumberFormat="1" applyFont="1" applyFill="1" applyBorder="1" applyAlignment="1" applyProtection="1">
      <alignment horizontal="center"/>
      <protection locked="0"/>
    </xf>
    <xf numFmtId="1" fontId="4" fillId="0" borderId="1" xfId="0" applyNumberFormat="1" applyFont="1" applyFill="1" applyBorder="1" applyAlignment="1" applyProtection="1">
      <alignment horizontal="center"/>
    </xf>
    <xf numFmtId="0" fontId="10" fillId="0" borderId="0" xfId="0" applyFont="1" applyProtection="1"/>
    <xf numFmtId="164" fontId="4" fillId="0" borderId="1" xfId="0" applyNumberFormat="1" applyFont="1" applyFill="1" applyBorder="1" applyProtection="1"/>
    <xf numFmtId="1" fontId="4" fillId="0" borderId="1" xfId="0" applyNumberFormat="1" applyFont="1" applyFill="1" applyBorder="1" applyProtection="1"/>
    <xf numFmtId="0" fontId="8" fillId="0" borderId="1" xfId="0" applyNumberFormat="1" applyFont="1" applyBorder="1" applyProtection="1"/>
    <xf numFmtId="0" fontId="8" fillId="0" borderId="1" xfId="0" applyNumberFormat="1" applyFont="1" applyFill="1" applyBorder="1" applyProtection="1"/>
    <xf numFmtId="10" fontId="4" fillId="2" borderId="1" xfId="0" applyNumberFormat="1" applyFont="1" applyFill="1" applyBorder="1" applyProtection="1">
      <protection locked="0"/>
    </xf>
    <xf numFmtId="10" fontId="4" fillId="0" borderId="1" xfId="0" applyNumberFormat="1" applyFont="1" applyFill="1" applyBorder="1" applyProtection="1"/>
    <xf numFmtId="0" fontId="4" fillId="0" borderId="0" xfId="0" applyFont="1" applyBorder="1" applyProtection="1"/>
    <xf numFmtId="0" fontId="8" fillId="0" borderId="1" xfId="0" applyNumberFormat="1" applyFont="1" applyBorder="1" applyAlignment="1" applyProtection="1"/>
    <xf numFmtId="0" fontId="8" fillId="0" borderId="1" xfId="0" applyNumberFormat="1" applyFont="1" applyFill="1" applyBorder="1" applyAlignment="1" applyProtection="1"/>
    <xf numFmtId="0" fontId="9" fillId="0" borderId="4" xfId="0" applyFont="1" applyBorder="1" applyAlignment="1" applyProtection="1"/>
    <xf numFmtId="164" fontId="4" fillId="3" borderId="5" xfId="0" applyNumberFormat="1" applyFont="1" applyFill="1" applyBorder="1" applyProtection="1">
      <protection locked="0"/>
    </xf>
    <xf numFmtId="0" fontId="4" fillId="3" borderId="1" xfId="0" applyFont="1" applyFill="1" applyBorder="1" applyAlignment="1" applyProtection="1">
      <alignment horizontal="center"/>
      <protection locked="0"/>
    </xf>
    <xf numFmtId="164" fontId="4" fillId="3" borderId="1" xfId="0" applyNumberFormat="1" applyFont="1" applyFill="1" applyBorder="1" applyProtection="1">
      <protection locked="0"/>
    </xf>
    <xf numFmtId="0" fontId="11" fillId="0" borderId="0" xfId="0" applyFont="1" applyProtection="1"/>
    <xf numFmtId="0" fontId="4" fillId="0" borderId="0" xfId="0" applyFont="1" applyFill="1" applyAlignment="1" applyProtection="1">
      <alignment vertical="top" wrapText="1"/>
    </xf>
    <xf numFmtId="0" fontId="4" fillId="0" borderId="0" xfId="0" applyFont="1" applyAlignment="1" applyProtection="1">
      <alignment wrapText="1"/>
    </xf>
    <xf numFmtId="0" fontId="9" fillId="0" borderId="4" xfId="0" applyFont="1" applyBorder="1" applyAlignment="1" applyProtection="1">
      <alignment horizontal="right"/>
    </xf>
    <xf numFmtId="0" fontId="12" fillId="0" borderId="0" xfId="0" applyFont="1" applyProtection="1"/>
    <xf numFmtId="0" fontId="7" fillId="4" borderId="1" xfId="0" applyFont="1" applyFill="1" applyBorder="1" applyAlignment="1" applyProtection="1">
      <alignment horizontal="center"/>
    </xf>
    <xf numFmtId="0" fontId="7" fillId="4" borderId="1" xfId="0" applyFont="1" applyFill="1" applyBorder="1" applyAlignment="1" applyProtection="1">
      <alignment horizontal="center"/>
    </xf>
    <xf numFmtId="0" fontId="7" fillId="4" borderId="1" xfId="0" applyFont="1" applyFill="1" applyBorder="1" applyProtection="1"/>
    <xf numFmtId="0" fontId="7" fillId="4" borderId="3"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1"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6CB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2533650</xdr:colOff>
      <xdr:row>2</xdr:row>
      <xdr:rowOff>9525</xdr:rowOff>
    </xdr:to>
    <xdr:pic>
      <xdr:nvPicPr>
        <xdr:cNvPr id="1109" name="Picture 1">
          <a:extLst>
            <a:ext uri="{FF2B5EF4-FFF2-40B4-BE49-F238E27FC236}">
              <a16:creationId xmlns:a16="http://schemas.microsoft.com/office/drawing/2014/main" id="{262C00A9-369F-4D89-8024-BB2ED14DC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485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241300</xdr:colOff>
      <xdr:row>35</xdr:row>
      <xdr:rowOff>38100</xdr:rowOff>
    </xdr:from>
    <xdr:to>
      <xdr:col>2</xdr:col>
      <xdr:colOff>3149600</xdr:colOff>
      <xdr:row>42</xdr:row>
      <xdr:rowOff>0</xdr:rowOff>
    </xdr:to>
    <xdr:sp macro="" textlink="">
      <xdr:nvSpPr>
        <xdr:cNvPr id="4" name="TextBox 3">
          <a:extLst>
            <a:ext uri="{FF2B5EF4-FFF2-40B4-BE49-F238E27FC236}">
              <a16:creationId xmlns:a16="http://schemas.microsoft.com/office/drawing/2014/main" id="{060AD373-DE68-F74D-8C71-D0781785AE9B}"/>
            </a:ext>
          </a:extLst>
        </xdr:cNvPr>
        <xdr:cNvSpPr txBox="1"/>
      </xdr:nvSpPr>
      <xdr:spPr>
        <a:xfrm>
          <a:off x="241300" y="11010900"/>
          <a:ext cx="5892800" cy="1206500"/>
        </a:xfrm>
        <a:prstGeom prst="rect">
          <a:avLst/>
        </a:prstGeom>
        <a:solidFill>
          <a:srgbClr val="6CB33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solidFill>
                <a:schemeClr val="bg1"/>
              </a:solidFill>
              <a:latin typeface="Montserrat" pitchFamily="2" charset="77"/>
            </a:rPr>
            <a:t>Questions? Our revenue growth experts can help you fill out</a:t>
          </a:r>
          <a:r>
            <a:rPr lang="en-US" sz="1200" baseline="0">
              <a:solidFill>
                <a:schemeClr val="bg1"/>
              </a:solidFill>
              <a:latin typeface="Montserrat" pitchFamily="2" charset="77"/>
            </a:rPr>
            <a:t> the worksheet or intepret your results. Get in touch at: </a:t>
          </a:r>
        </a:p>
        <a:p>
          <a:pPr algn="ctr"/>
          <a:endParaRPr lang="en-US" sz="1200" baseline="0">
            <a:solidFill>
              <a:schemeClr val="bg1"/>
            </a:solidFill>
            <a:latin typeface="Montserrat" pitchFamily="2" charset="77"/>
          </a:endParaRPr>
        </a:p>
        <a:p>
          <a:pPr algn="ctr"/>
          <a:r>
            <a:rPr lang="en-US" sz="1100" baseline="0">
              <a:solidFill>
                <a:schemeClr val="bg1"/>
              </a:solidFill>
              <a:latin typeface="Montserrat" pitchFamily="2" charset="77"/>
            </a:rPr>
            <a:t>WWW.SYMBIONTGROUP.COM  |  INFO@SYMBIONTGROUP.COM  |  312.757.5066</a:t>
          </a:r>
          <a:endParaRPr lang="en-US" sz="1100">
            <a:solidFill>
              <a:schemeClr val="bg1"/>
            </a:solidFill>
            <a:latin typeface="Montserrat" pitchFamily="2" charset="77"/>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12</xdr:row>
      <xdr:rowOff>38100</xdr:rowOff>
    </xdr:from>
    <xdr:to>
      <xdr:col>1</xdr:col>
      <xdr:colOff>2057400</xdr:colOff>
      <xdr:row>14</xdr:row>
      <xdr:rowOff>114300</xdr:rowOff>
    </xdr:to>
    <xdr:pic>
      <xdr:nvPicPr>
        <xdr:cNvPr id="2133" name="Picture 12">
          <a:extLst>
            <a:ext uri="{FF2B5EF4-FFF2-40B4-BE49-F238E27FC236}">
              <a16:creationId xmlns:a16="http://schemas.microsoft.com/office/drawing/2014/main" id="{C27AF273-D6B0-4316-958D-89F9B653D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209925"/>
          <a:ext cx="4572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34176</xdr:rowOff>
    </xdr:from>
    <xdr:to>
      <xdr:col>1</xdr:col>
      <xdr:colOff>2362200</xdr:colOff>
      <xdr:row>1</xdr:row>
      <xdr:rowOff>156324</xdr:rowOff>
    </xdr:to>
    <xdr:pic>
      <xdr:nvPicPr>
        <xdr:cNvPr id="2134" name="Picture 3">
          <a:extLst>
            <a:ext uri="{FF2B5EF4-FFF2-40B4-BE49-F238E27FC236}">
              <a16:creationId xmlns:a16="http://schemas.microsoft.com/office/drawing/2014/main" id="{5FF8A533-CDDB-4F22-8D42-FDB1E96806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04775" y="34176"/>
          <a:ext cx="5216525" cy="107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85725</xdr:rowOff>
    </xdr:from>
    <xdr:to>
      <xdr:col>2</xdr:col>
      <xdr:colOff>523875</xdr:colOff>
      <xdr:row>21</xdr:row>
      <xdr:rowOff>161925</xdr:rowOff>
    </xdr:to>
    <xdr:pic>
      <xdr:nvPicPr>
        <xdr:cNvPr id="3157" name="Picture 4">
          <a:extLst>
            <a:ext uri="{FF2B5EF4-FFF2-40B4-BE49-F238E27FC236}">
              <a16:creationId xmlns:a16="http://schemas.microsoft.com/office/drawing/2014/main" id="{285E7745-E9CB-418B-9866-26205649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91075"/>
          <a:ext cx="5067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4088</xdr:rowOff>
    </xdr:from>
    <xdr:to>
      <xdr:col>2</xdr:col>
      <xdr:colOff>314325</xdr:colOff>
      <xdr:row>1</xdr:row>
      <xdr:rowOff>186412</xdr:rowOff>
    </xdr:to>
    <xdr:pic>
      <xdr:nvPicPr>
        <xdr:cNvPr id="3158" name="Picture 5">
          <a:extLst>
            <a:ext uri="{FF2B5EF4-FFF2-40B4-BE49-F238E27FC236}">
              <a16:creationId xmlns:a16="http://schemas.microsoft.com/office/drawing/2014/main" id="{4BC088AC-95C7-4443-94E2-79885155F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4088"/>
          <a:ext cx="5508625" cy="113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600075</xdr:colOff>
      <xdr:row>19</xdr:row>
      <xdr:rowOff>66675</xdr:rowOff>
    </xdr:from>
    <xdr:to>
      <xdr:col>3</xdr:col>
      <xdr:colOff>1200150</xdr:colOff>
      <xdr:row>21</xdr:row>
      <xdr:rowOff>123825</xdr:rowOff>
    </xdr:to>
    <xdr:pic>
      <xdr:nvPicPr>
        <xdr:cNvPr id="4181" name="Picture 4">
          <a:extLst>
            <a:ext uri="{FF2B5EF4-FFF2-40B4-BE49-F238E27FC236}">
              <a16:creationId xmlns:a16="http://schemas.microsoft.com/office/drawing/2014/main" id="{4F665720-C18C-4934-8DF8-7F0B5B0A1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4772025"/>
          <a:ext cx="492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542925</xdr:colOff>
      <xdr:row>1</xdr:row>
      <xdr:rowOff>190500</xdr:rowOff>
    </xdr:to>
    <xdr:pic>
      <xdr:nvPicPr>
        <xdr:cNvPr id="4182" name="Picture 5">
          <a:extLst>
            <a:ext uri="{FF2B5EF4-FFF2-40B4-BE49-F238E27FC236}">
              <a16:creationId xmlns:a16="http://schemas.microsoft.com/office/drawing/2014/main" id="{03B95CA0-5958-4E54-98DA-09969E6B97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8672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11</xdr:row>
      <xdr:rowOff>47625</xdr:rowOff>
    </xdr:from>
    <xdr:to>
      <xdr:col>2</xdr:col>
      <xdr:colOff>1466850</xdr:colOff>
      <xdr:row>13</xdr:row>
      <xdr:rowOff>123825</xdr:rowOff>
    </xdr:to>
    <xdr:pic>
      <xdr:nvPicPr>
        <xdr:cNvPr id="5205" name="Picture 3">
          <a:extLst>
            <a:ext uri="{FF2B5EF4-FFF2-40B4-BE49-F238E27FC236}">
              <a16:creationId xmlns:a16="http://schemas.microsoft.com/office/drawing/2014/main" id="{96CB563A-713F-41AC-BABE-D0B64E440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38550"/>
          <a:ext cx="4667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22075</xdr:rowOff>
    </xdr:from>
    <xdr:to>
      <xdr:col>2</xdr:col>
      <xdr:colOff>1524000</xdr:colOff>
      <xdr:row>1</xdr:row>
      <xdr:rowOff>130324</xdr:rowOff>
    </xdr:to>
    <xdr:pic>
      <xdr:nvPicPr>
        <xdr:cNvPr id="5206" name="Picture 4">
          <a:extLst>
            <a:ext uri="{FF2B5EF4-FFF2-40B4-BE49-F238E27FC236}">
              <a16:creationId xmlns:a16="http://schemas.microsoft.com/office/drawing/2014/main" id="{2335D84D-7E85-434A-91C1-24020EDBF1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22075"/>
          <a:ext cx="5334000" cy="1098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44"/>
  <sheetViews>
    <sheetView showGridLines="0" tabSelected="1" workbookViewId="0">
      <selection activeCell="F30" sqref="F30"/>
    </sheetView>
  </sheetViews>
  <sheetFormatPr baseColWidth="10" defaultColWidth="11.5" defaultRowHeight="14" x14ac:dyDescent="0.15"/>
  <cols>
    <col min="1" max="1" width="3.33203125" style="5" customWidth="1"/>
    <col min="2" max="2" width="35.83203125" style="5" customWidth="1"/>
    <col min="3" max="3" width="43.83203125" style="5" customWidth="1"/>
    <col min="4" max="4" width="7.83203125" style="5" customWidth="1"/>
    <col min="5" max="16384" width="11.5" style="5"/>
  </cols>
  <sheetData>
    <row r="1" spans="2:3" ht="75" customHeight="1" x14ac:dyDescent="0.15"/>
    <row r="3" spans="2:3" ht="57" customHeight="1" x14ac:dyDescent="0.15">
      <c r="B3" s="37" t="s">
        <v>51</v>
      </c>
      <c r="C3" s="37"/>
    </row>
    <row r="5" spans="2:3" ht="28.5" customHeight="1" x14ac:dyDescent="0.15">
      <c r="B5" s="37" t="s">
        <v>36</v>
      </c>
      <c r="C5" s="37"/>
    </row>
    <row r="7" spans="2:3" ht="18" x14ac:dyDescent="0.2">
      <c r="B7" s="39" t="s">
        <v>24</v>
      </c>
    </row>
    <row r="8" spans="2:3" x14ac:dyDescent="0.15">
      <c r="B8" s="5" t="s">
        <v>52</v>
      </c>
    </row>
    <row r="9" spans="2:3" ht="30" x14ac:dyDescent="0.15">
      <c r="B9" s="6" t="s">
        <v>25</v>
      </c>
      <c r="C9" s="36" t="s">
        <v>26</v>
      </c>
    </row>
    <row r="10" spans="2:3" ht="45" x14ac:dyDescent="0.15">
      <c r="B10" s="6" t="s">
        <v>41</v>
      </c>
      <c r="C10" s="36" t="s">
        <v>47</v>
      </c>
    </row>
    <row r="11" spans="2:3" ht="45" x14ac:dyDescent="0.15">
      <c r="B11" s="6" t="s">
        <v>42</v>
      </c>
      <c r="C11" s="36" t="s">
        <v>48</v>
      </c>
    </row>
    <row r="12" spans="2:3" ht="30" x14ac:dyDescent="0.15">
      <c r="B12" s="6" t="s">
        <v>43</v>
      </c>
      <c r="C12" s="36" t="s">
        <v>49</v>
      </c>
    </row>
    <row r="13" spans="2:3" ht="30" x14ac:dyDescent="0.15">
      <c r="B13" s="6" t="s">
        <v>44</v>
      </c>
      <c r="C13" s="36" t="s">
        <v>46</v>
      </c>
    </row>
    <row r="15" spans="2:3" ht="18" x14ac:dyDescent="0.2">
      <c r="B15" s="39" t="s">
        <v>27</v>
      </c>
    </row>
    <row r="16" spans="2:3" ht="31.5" customHeight="1" x14ac:dyDescent="0.15">
      <c r="B16" s="37" t="s">
        <v>30</v>
      </c>
      <c r="C16" s="37"/>
    </row>
    <row r="17" spans="2:3" ht="9.75" customHeight="1" x14ac:dyDescent="0.15">
      <c r="B17" s="7"/>
      <c r="C17" s="7"/>
    </row>
    <row r="18" spans="2:3" x14ac:dyDescent="0.15">
      <c r="B18" s="8" t="s">
        <v>38</v>
      </c>
    </row>
    <row r="19" spans="2:3" x14ac:dyDescent="0.15">
      <c r="B19" s="8" t="s">
        <v>39</v>
      </c>
    </row>
    <row r="20" spans="2:3" x14ac:dyDescent="0.15">
      <c r="B20" s="8" t="s">
        <v>40</v>
      </c>
    </row>
    <row r="21" spans="2:3" ht="12" customHeight="1" x14ac:dyDescent="0.15"/>
    <row r="22" spans="2:3" ht="44.25" customHeight="1" x14ac:dyDescent="0.15">
      <c r="B22" s="37" t="s">
        <v>31</v>
      </c>
      <c r="C22" s="37"/>
    </row>
    <row r="24" spans="2:3" ht="18" x14ac:dyDescent="0.2">
      <c r="B24" s="39" t="s">
        <v>28</v>
      </c>
    </row>
    <row r="25" spans="2:3" ht="30.75" customHeight="1" x14ac:dyDescent="0.15">
      <c r="B25" s="37" t="s">
        <v>53</v>
      </c>
      <c r="C25" s="37"/>
    </row>
    <row r="27" spans="2:3" ht="28.5" customHeight="1" x14ac:dyDescent="0.15">
      <c r="B27" s="37" t="s">
        <v>54</v>
      </c>
      <c r="C27" s="37"/>
    </row>
    <row r="29" spans="2:3" ht="43.5" customHeight="1" x14ac:dyDescent="0.15">
      <c r="B29" s="37" t="s">
        <v>32</v>
      </c>
      <c r="C29" s="37"/>
    </row>
    <row r="31" spans="2:3" ht="18" x14ac:dyDescent="0.2">
      <c r="B31" s="39" t="s">
        <v>29</v>
      </c>
    </row>
    <row r="32" spans="2:3" ht="30" customHeight="1" x14ac:dyDescent="0.15">
      <c r="B32" s="37" t="s">
        <v>35</v>
      </c>
      <c r="C32" s="37"/>
    </row>
    <row r="34" spans="2:3" ht="29.25" customHeight="1" x14ac:dyDescent="0.15">
      <c r="B34" s="37" t="s">
        <v>37</v>
      </c>
      <c r="C34" s="37"/>
    </row>
    <row r="44" spans="2:3" x14ac:dyDescent="0.15">
      <c r="B44" s="35" t="s">
        <v>50</v>
      </c>
    </row>
  </sheetData>
  <sheetProtection algorithmName="SHA-512" hashValue="/tssPYFMjstJrrZQoBEYEB1S/DO6ViLTH3BpHPz+ZmP1qIb5uYgkFrevoS6Ajrq9M3eo83k3yJUz2j5MR+xaTA==" saltValue="+VcYr0yWwEGQSLCupK+Ubw==" spinCount="100000" sheet="1" objects="1" selectLockedCells="1"/>
  <mergeCells count="9">
    <mergeCell ref="B29:C29"/>
    <mergeCell ref="B32:C32"/>
    <mergeCell ref="B34:C34"/>
    <mergeCell ref="B3:C3"/>
    <mergeCell ref="B5:C5"/>
    <mergeCell ref="B16:C16"/>
    <mergeCell ref="B22:C22"/>
    <mergeCell ref="B25:C25"/>
    <mergeCell ref="B27:C27"/>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10"/>
  <sheetViews>
    <sheetView showGridLines="0" zoomScaleNormal="100" workbookViewId="0">
      <selection activeCell="B5" sqref="B5"/>
    </sheetView>
  </sheetViews>
  <sheetFormatPr baseColWidth="10" defaultColWidth="11.5" defaultRowHeight="15" x14ac:dyDescent="0.2"/>
  <cols>
    <col min="1" max="1" width="38.83203125" style="1" customWidth="1"/>
    <col min="2" max="2" width="37" style="1" customWidth="1"/>
    <col min="3" max="3" width="54" style="1" bestFit="1" customWidth="1"/>
    <col min="4" max="16384" width="11.5" style="1"/>
  </cols>
  <sheetData>
    <row r="1" spans="1:2" ht="75" customHeight="1" x14ac:dyDescent="0.3">
      <c r="A1" s="2"/>
      <c r="B1" s="3"/>
    </row>
    <row r="2" spans="1:2" ht="19" customHeight="1" x14ac:dyDescent="0.2">
      <c r="A2" s="2"/>
      <c r="B2" s="2"/>
    </row>
    <row r="3" spans="1:2" ht="21" customHeight="1" x14ac:dyDescent="0.2">
      <c r="A3" s="38" t="s">
        <v>19</v>
      </c>
      <c r="B3" s="38"/>
    </row>
    <row r="4" spans="1:2" x14ac:dyDescent="0.2">
      <c r="A4" s="42" t="s">
        <v>0</v>
      </c>
      <c r="B4" s="41" t="s">
        <v>55</v>
      </c>
    </row>
    <row r="5" spans="1:2" x14ac:dyDescent="0.2">
      <c r="A5" s="9" t="s">
        <v>1</v>
      </c>
      <c r="B5" s="10"/>
    </row>
    <row r="6" spans="1:2" x14ac:dyDescent="0.2">
      <c r="A6" s="9" t="s">
        <v>41</v>
      </c>
      <c r="B6" s="10"/>
    </row>
    <row r="7" spans="1:2" x14ac:dyDescent="0.2">
      <c r="A7" s="9" t="s">
        <v>42</v>
      </c>
      <c r="B7" s="10"/>
    </row>
    <row r="8" spans="1:2" x14ac:dyDescent="0.2">
      <c r="A8" s="9" t="s">
        <v>43</v>
      </c>
      <c r="B8" s="10"/>
    </row>
    <row r="9" spans="1:2" x14ac:dyDescent="0.2">
      <c r="A9" s="9" t="s">
        <v>44</v>
      </c>
      <c r="B9" s="10"/>
    </row>
    <row r="10" spans="1:2" x14ac:dyDescent="0.2">
      <c r="A10" s="11" t="s">
        <v>2</v>
      </c>
      <c r="B10" s="12">
        <f>SUM(B5:B9)</f>
        <v>0</v>
      </c>
    </row>
  </sheetData>
  <sheetProtection algorithmName="SHA-512" hashValue="5w0pl2lBJeEQlDeSksmJdYsmi3CR/bwRP8XF7iOlIm0IlvqdePEEU+4v1hf+lkSoQ/E+Of4EQ6YEMp6SGSSPpA==" saltValue="yJ7g4yKjLF90JziuUnigZA==" spinCount="100000" sheet="1" objects="1" selectLockedCells="1"/>
  <mergeCells count="1">
    <mergeCell ref="A3:B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showGridLines="0" workbookViewId="0">
      <selection activeCell="B6" sqref="B6"/>
    </sheetView>
  </sheetViews>
  <sheetFormatPr baseColWidth="10" defaultColWidth="11.5" defaultRowHeight="15" x14ac:dyDescent="0.2"/>
  <cols>
    <col min="1" max="1" width="37.83203125" style="1" customWidth="1"/>
    <col min="2" max="2" width="30.33203125" style="1" customWidth="1"/>
    <col min="3" max="3" width="22.5" style="1" bestFit="1" customWidth="1"/>
    <col min="4" max="4" width="20.5" style="1" bestFit="1" customWidth="1"/>
    <col min="5" max="5" width="21.83203125" style="1" bestFit="1" customWidth="1"/>
    <col min="6" max="6" width="27.5" style="1" bestFit="1" customWidth="1"/>
    <col min="7" max="16384" width="11.5" style="1"/>
  </cols>
  <sheetData>
    <row r="1" spans="1:7" ht="75" customHeight="1" x14ac:dyDescent="0.2"/>
    <row r="2" spans="1:7" ht="41" customHeight="1" x14ac:dyDescent="0.2">
      <c r="A2" s="5"/>
      <c r="B2" s="13" t="s">
        <v>19</v>
      </c>
      <c r="C2" s="5"/>
      <c r="D2" s="5"/>
      <c r="E2" s="5"/>
      <c r="F2" s="5"/>
      <c r="G2" s="5"/>
    </row>
    <row r="3" spans="1:7" x14ac:dyDescent="0.2">
      <c r="A3" s="5"/>
      <c r="B3" s="43" t="s">
        <v>0</v>
      </c>
      <c r="C3" s="44"/>
      <c r="D3" s="44"/>
      <c r="E3" s="44"/>
      <c r="F3" s="44"/>
      <c r="G3" s="5"/>
    </row>
    <row r="4" spans="1:7" x14ac:dyDescent="0.2">
      <c r="A4" s="5"/>
      <c r="B4" s="41" t="s">
        <v>1</v>
      </c>
      <c r="C4" s="41" t="s">
        <v>41</v>
      </c>
      <c r="D4" s="41" t="s">
        <v>42</v>
      </c>
      <c r="E4" s="41" t="s">
        <v>43</v>
      </c>
      <c r="F4" s="41" t="s">
        <v>44</v>
      </c>
      <c r="G4" s="5"/>
    </row>
    <row r="5" spans="1:7" x14ac:dyDescent="0.2">
      <c r="A5" s="14" t="s">
        <v>57</v>
      </c>
      <c r="B5" s="15">
        <f>'1. Revenue by Channel'!B5</f>
        <v>0</v>
      </c>
      <c r="C5" s="15">
        <f>'1. Revenue by Channel'!B6</f>
        <v>0</v>
      </c>
      <c r="D5" s="15">
        <f>'1. Revenue by Channel'!B7</f>
        <v>0</v>
      </c>
      <c r="E5" s="15">
        <f>'1. Revenue by Channel'!B8</f>
        <v>0</v>
      </c>
      <c r="F5" s="15">
        <f>'1. Revenue by Channel'!B9</f>
        <v>0</v>
      </c>
      <c r="G5" s="5"/>
    </row>
    <row r="6" spans="1:7" x14ac:dyDescent="0.2">
      <c r="A6" s="16" t="s">
        <v>3</v>
      </c>
      <c r="B6" s="17">
        <v>50000</v>
      </c>
      <c r="C6" s="17">
        <v>50000</v>
      </c>
      <c r="D6" s="17">
        <v>50000</v>
      </c>
      <c r="E6" s="17">
        <v>50000</v>
      </c>
      <c r="F6" s="17">
        <v>50000</v>
      </c>
      <c r="G6" s="5"/>
    </row>
    <row r="7" spans="1:7" x14ac:dyDescent="0.2">
      <c r="A7" s="16" t="s">
        <v>4</v>
      </c>
      <c r="B7" s="18">
        <f>B5/B6</f>
        <v>0</v>
      </c>
      <c r="C7" s="18">
        <f>C5/C6</f>
        <v>0</v>
      </c>
      <c r="D7" s="18">
        <f>D5/D6</f>
        <v>0</v>
      </c>
      <c r="E7" s="18">
        <f>E5/E6</f>
        <v>0</v>
      </c>
      <c r="F7" s="18">
        <f>F5/F6</f>
        <v>0</v>
      </c>
      <c r="G7" s="5"/>
    </row>
    <row r="8" spans="1:7" x14ac:dyDescent="0.2">
      <c r="A8" s="16" t="s">
        <v>21</v>
      </c>
      <c r="B8" s="19">
        <v>0.9</v>
      </c>
      <c r="C8" s="19">
        <v>0.5</v>
      </c>
      <c r="D8" s="19">
        <v>0.5</v>
      </c>
      <c r="E8" s="19">
        <v>0.6</v>
      </c>
      <c r="F8" s="19">
        <v>0.6</v>
      </c>
      <c r="G8" s="5"/>
    </row>
    <row r="9" spans="1:7" x14ac:dyDescent="0.2">
      <c r="A9" s="16" t="s">
        <v>5</v>
      </c>
      <c r="B9" s="20">
        <f>B7/B8</f>
        <v>0</v>
      </c>
      <c r="C9" s="20">
        <f>C7/C8</f>
        <v>0</v>
      </c>
      <c r="D9" s="20">
        <f>D7/D8</f>
        <v>0</v>
      </c>
      <c r="E9" s="20">
        <f>E7/E8</f>
        <v>0</v>
      </c>
      <c r="F9" s="20">
        <f>F7/F8</f>
        <v>0</v>
      </c>
      <c r="G9" s="5"/>
    </row>
    <row r="10" spans="1:7" x14ac:dyDescent="0.2">
      <c r="A10" s="16" t="s">
        <v>22</v>
      </c>
      <c r="B10" s="19">
        <v>0.8</v>
      </c>
      <c r="C10" s="19">
        <v>1.4999999999999999E-2</v>
      </c>
      <c r="D10" s="19">
        <v>0.02</v>
      </c>
      <c r="E10" s="19">
        <v>0.7</v>
      </c>
      <c r="F10" s="19">
        <v>0.7</v>
      </c>
      <c r="G10" s="5"/>
    </row>
    <row r="11" spans="1:7" x14ac:dyDescent="0.2">
      <c r="A11" s="16" t="s">
        <v>6</v>
      </c>
      <c r="B11" s="20">
        <f>B9/B10</f>
        <v>0</v>
      </c>
      <c r="C11" s="20">
        <f>C9/C10</f>
        <v>0</v>
      </c>
      <c r="D11" s="20">
        <f>D9/D10</f>
        <v>0</v>
      </c>
      <c r="E11" s="20">
        <f>E9/E10</f>
        <v>0</v>
      </c>
      <c r="F11" s="20">
        <f>F9/F10</f>
        <v>0</v>
      </c>
      <c r="G11" s="5"/>
    </row>
    <row r="12" spans="1:7" x14ac:dyDescent="0.2">
      <c r="A12" s="21" t="s">
        <v>33</v>
      </c>
      <c r="B12" s="5"/>
      <c r="C12" s="5"/>
      <c r="D12" s="5"/>
      <c r="E12" s="5"/>
      <c r="F12" s="5"/>
      <c r="G12" s="5"/>
    </row>
    <row r="13" spans="1:7" x14ac:dyDescent="0.2">
      <c r="A13" s="5"/>
      <c r="B13" s="5"/>
      <c r="C13" s="5"/>
      <c r="D13" s="5"/>
      <c r="E13" s="5"/>
      <c r="F13" s="5"/>
      <c r="G13" s="5"/>
    </row>
    <row r="14" spans="1:7" x14ac:dyDescent="0.2">
      <c r="A14" s="40" t="s">
        <v>56</v>
      </c>
      <c r="B14" s="40"/>
      <c r="C14" s="5"/>
      <c r="D14" s="5"/>
      <c r="E14" s="5"/>
      <c r="F14" s="5"/>
      <c r="G14" s="5"/>
    </row>
    <row r="15" spans="1:7" x14ac:dyDescent="0.2">
      <c r="A15" s="9" t="s">
        <v>7</v>
      </c>
      <c r="B15" s="22">
        <f>'1. Revenue by Channel'!B10</f>
        <v>0</v>
      </c>
      <c r="C15" s="5"/>
      <c r="D15" s="5"/>
      <c r="E15" s="5"/>
      <c r="F15" s="5"/>
      <c r="G15" s="5"/>
    </row>
    <row r="16" spans="1:7" x14ac:dyDescent="0.2">
      <c r="A16" s="9" t="s">
        <v>10</v>
      </c>
      <c r="B16" s="22">
        <f>AVERAGE(B6:F6)</f>
        <v>50000</v>
      </c>
      <c r="C16" s="5"/>
      <c r="D16" s="5"/>
      <c r="E16" s="5"/>
      <c r="F16" s="5"/>
      <c r="G16" s="5"/>
    </row>
    <row r="17" spans="1:7" x14ac:dyDescent="0.2">
      <c r="A17" s="9" t="s">
        <v>8</v>
      </c>
      <c r="B17" s="23">
        <f>SUM(B7:E7)</f>
        <v>0</v>
      </c>
      <c r="C17" s="5"/>
      <c r="D17" s="5"/>
      <c r="E17" s="5"/>
      <c r="F17" s="5"/>
      <c r="G17" s="5"/>
    </row>
    <row r="18" spans="1:7" x14ac:dyDescent="0.2">
      <c r="A18" s="9" t="s">
        <v>9</v>
      </c>
      <c r="B18" s="23">
        <f>SUM(B9:E9)</f>
        <v>0</v>
      </c>
      <c r="C18" s="5"/>
      <c r="D18" s="5"/>
      <c r="E18" s="5"/>
      <c r="F18" s="5"/>
      <c r="G18" s="5"/>
    </row>
    <row r="19" spans="1:7" x14ac:dyDescent="0.2">
      <c r="A19" s="9" t="s">
        <v>11</v>
      </c>
      <c r="B19" s="23">
        <f>SUM(B11:E11)</f>
        <v>0</v>
      </c>
      <c r="C19" s="5"/>
      <c r="D19" s="5"/>
      <c r="E19" s="5"/>
      <c r="F19" s="5"/>
      <c r="G19" s="5"/>
    </row>
    <row r="20" spans="1:7" x14ac:dyDescent="0.2">
      <c r="A20" s="5"/>
      <c r="B20" s="5"/>
      <c r="C20" s="5"/>
      <c r="D20" s="5"/>
      <c r="E20" s="5"/>
      <c r="F20" s="5"/>
      <c r="G20" s="5"/>
    </row>
    <row r="21" spans="1:7" x14ac:dyDescent="0.2">
      <c r="A21" s="5"/>
      <c r="B21" s="5"/>
      <c r="C21" s="5"/>
      <c r="D21" s="5"/>
      <c r="E21" s="5"/>
      <c r="F21" s="5"/>
      <c r="G21" s="5"/>
    </row>
    <row r="22" spans="1:7" x14ac:dyDescent="0.2">
      <c r="A22" s="5"/>
      <c r="B22" s="5"/>
      <c r="C22" s="5"/>
      <c r="D22" s="5"/>
      <c r="E22" s="5"/>
      <c r="F22" s="5"/>
      <c r="G22" s="5"/>
    </row>
    <row r="23" spans="1:7" x14ac:dyDescent="0.2">
      <c r="A23" s="5"/>
      <c r="B23" s="5"/>
      <c r="C23" s="5"/>
      <c r="D23" s="5"/>
      <c r="E23" s="5"/>
      <c r="F23" s="5"/>
      <c r="G23" s="5"/>
    </row>
    <row r="24" spans="1:7" x14ac:dyDescent="0.2">
      <c r="A24" s="5"/>
      <c r="B24" s="5"/>
      <c r="C24" s="5"/>
      <c r="D24" s="5"/>
      <c r="E24" s="5"/>
      <c r="F24" s="5"/>
      <c r="G24" s="5"/>
    </row>
    <row r="25" spans="1:7" x14ac:dyDescent="0.2">
      <c r="A25" s="5"/>
      <c r="B25" s="5"/>
      <c r="C25" s="5"/>
      <c r="D25" s="5"/>
      <c r="E25" s="5"/>
      <c r="F25" s="5"/>
      <c r="G25" s="5"/>
    </row>
  </sheetData>
  <sheetProtection algorithmName="SHA-512" hashValue="DPvKRKpBD7tLR3n3W3CuFWGe+atgb+ZqRQqwtn47VmJupzVqm2Va6Dfh95sk+i8NsvZPPhk+ird2DIJA7GE+ng==" saltValue="auNR0G1UCO0Lxhd1i/4GVw==" spinCount="100000" sheet="1" objects="1" selectLockedCells="1"/>
  <mergeCells count="2">
    <mergeCell ref="A14:B14"/>
    <mergeCell ref="B3: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showGridLines="0" workbookViewId="0">
      <selection activeCell="B5" sqref="B5"/>
    </sheetView>
  </sheetViews>
  <sheetFormatPr baseColWidth="10" defaultColWidth="29.5" defaultRowHeight="15" x14ac:dyDescent="0.2"/>
  <cols>
    <col min="1" max="1" width="22.83203125" style="1" customWidth="1"/>
    <col min="2" max="6" width="20.83203125" style="1" customWidth="1"/>
    <col min="7" max="256" width="32.1640625" style="1" customWidth="1"/>
    <col min="257" max="16384" width="29.5" style="1"/>
  </cols>
  <sheetData>
    <row r="1" spans="1:7" ht="75" customHeight="1" x14ac:dyDescent="0.2"/>
    <row r="2" spans="1:7" ht="41" customHeight="1" x14ac:dyDescent="0.2">
      <c r="A2" s="13" t="s">
        <v>19</v>
      </c>
      <c r="B2" s="5"/>
      <c r="C2" s="5"/>
      <c r="D2" s="5"/>
      <c r="E2" s="5"/>
      <c r="F2" s="5"/>
      <c r="G2" s="5"/>
    </row>
    <row r="3" spans="1:7" x14ac:dyDescent="0.2">
      <c r="A3" s="40" t="s">
        <v>23</v>
      </c>
      <c r="B3" s="40"/>
      <c r="C3" s="40"/>
      <c r="D3" s="40"/>
      <c r="E3" s="40"/>
      <c r="F3" s="40"/>
      <c r="G3" s="5"/>
    </row>
    <row r="4" spans="1:7" x14ac:dyDescent="0.2">
      <c r="A4" s="11" t="s">
        <v>0</v>
      </c>
      <c r="B4" s="24" t="s">
        <v>12</v>
      </c>
      <c r="C4" s="24" t="s">
        <v>13</v>
      </c>
      <c r="D4" s="24" t="s">
        <v>14</v>
      </c>
      <c r="E4" s="24" t="s">
        <v>15</v>
      </c>
      <c r="F4" s="25" t="s">
        <v>2</v>
      </c>
      <c r="G4" s="5"/>
    </row>
    <row r="5" spans="1:7" x14ac:dyDescent="0.2">
      <c r="A5" s="9" t="s">
        <v>1</v>
      </c>
      <c r="B5" s="26">
        <v>0.3</v>
      </c>
      <c r="C5" s="26">
        <v>0.3</v>
      </c>
      <c r="D5" s="26">
        <v>0.3</v>
      </c>
      <c r="E5" s="26">
        <v>0.1</v>
      </c>
      <c r="F5" s="27">
        <f>SUM(B5:E5)</f>
        <v>0.99999999999999989</v>
      </c>
      <c r="G5" s="5"/>
    </row>
    <row r="6" spans="1:7" x14ac:dyDescent="0.2">
      <c r="A6" s="9" t="s">
        <v>41</v>
      </c>
      <c r="B6" s="26">
        <v>0.15</v>
      </c>
      <c r="C6" s="26">
        <v>0.3</v>
      </c>
      <c r="D6" s="26">
        <v>0.4</v>
      </c>
      <c r="E6" s="26">
        <v>0.15</v>
      </c>
      <c r="F6" s="27">
        <f>SUM(B6:E6)</f>
        <v>1</v>
      </c>
      <c r="G6" s="5"/>
    </row>
    <row r="7" spans="1:7" x14ac:dyDescent="0.2">
      <c r="A7" s="9" t="s">
        <v>42</v>
      </c>
      <c r="B7" s="26">
        <v>0.15</v>
      </c>
      <c r="C7" s="26">
        <v>0.35</v>
      </c>
      <c r="D7" s="26">
        <v>0.3</v>
      </c>
      <c r="E7" s="26">
        <v>0.2</v>
      </c>
      <c r="F7" s="27">
        <f>SUM(B7:E7)</f>
        <v>1</v>
      </c>
      <c r="G7" s="5"/>
    </row>
    <row r="8" spans="1:7" x14ac:dyDescent="0.2">
      <c r="A8" s="9" t="s">
        <v>43</v>
      </c>
      <c r="B8" s="26">
        <v>0.35</v>
      </c>
      <c r="C8" s="26">
        <v>0.15</v>
      </c>
      <c r="D8" s="26">
        <v>0.15</v>
      </c>
      <c r="E8" s="26">
        <v>0.35</v>
      </c>
      <c r="F8" s="27">
        <f>SUM(B8:E8)</f>
        <v>1</v>
      </c>
      <c r="G8" s="5"/>
    </row>
    <row r="9" spans="1:7" x14ac:dyDescent="0.2">
      <c r="A9" s="9" t="s">
        <v>44</v>
      </c>
      <c r="B9" s="26">
        <v>0.25</v>
      </c>
      <c r="C9" s="26">
        <v>0.25</v>
      </c>
      <c r="D9" s="26">
        <v>0.25</v>
      </c>
      <c r="E9" s="26">
        <v>0.25</v>
      </c>
      <c r="F9" s="27">
        <f>SUM(B9:E9)</f>
        <v>1</v>
      </c>
      <c r="G9" s="5"/>
    </row>
    <row r="10" spans="1:7" x14ac:dyDescent="0.2">
      <c r="A10" s="21" t="s">
        <v>34</v>
      </c>
      <c r="B10" s="28"/>
      <c r="C10" s="28"/>
      <c r="D10" s="28"/>
      <c r="E10" s="28"/>
      <c r="F10" s="28"/>
      <c r="G10" s="5"/>
    </row>
    <row r="11" spans="1:7" x14ac:dyDescent="0.2">
      <c r="A11" s="28"/>
      <c r="B11" s="28"/>
      <c r="C11" s="28"/>
      <c r="D11" s="28"/>
      <c r="E11" s="28"/>
      <c r="F11" s="28"/>
      <c r="G11" s="5"/>
    </row>
    <row r="12" spans="1:7" x14ac:dyDescent="0.2">
      <c r="A12" s="40" t="s">
        <v>58</v>
      </c>
      <c r="B12" s="40"/>
      <c r="C12" s="40"/>
      <c r="D12" s="40"/>
      <c r="E12" s="40"/>
      <c r="F12" s="40"/>
      <c r="G12" s="5"/>
    </row>
    <row r="13" spans="1:7" x14ac:dyDescent="0.2">
      <c r="A13" s="11" t="s">
        <v>0</v>
      </c>
      <c r="B13" s="29" t="s">
        <v>12</v>
      </c>
      <c r="C13" s="29" t="s">
        <v>13</v>
      </c>
      <c r="D13" s="29" t="s">
        <v>14</v>
      </c>
      <c r="E13" s="29" t="s">
        <v>15</v>
      </c>
      <c r="F13" s="30" t="s">
        <v>2</v>
      </c>
      <c r="G13" s="5"/>
    </row>
    <row r="14" spans="1:7" x14ac:dyDescent="0.2">
      <c r="A14" s="9" t="s">
        <v>1</v>
      </c>
      <c r="B14" s="22">
        <f>'2. Lead Generation Funnel'!$B$5*'3. Quarterly Revenue Pipeline'!B5</f>
        <v>0</v>
      </c>
      <c r="C14" s="22">
        <f>'2. Lead Generation Funnel'!$B$5*'3. Quarterly Revenue Pipeline'!C5</f>
        <v>0</v>
      </c>
      <c r="D14" s="22">
        <f>'2. Lead Generation Funnel'!$B$5*'3. Quarterly Revenue Pipeline'!D5</f>
        <v>0</v>
      </c>
      <c r="E14" s="22">
        <f>'2. Lead Generation Funnel'!$B$5*'3. Quarterly Revenue Pipeline'!E5</f>
        <v>0</v>
      </c>
      <c r="F14" s="22">
        <f>SUM(B14:E14)</f>
        <v>0</v>
      </c>
      <c r="G14" s="5"/>
    </row>
    <row r="15" spans="1:7" x14ac:dyDescent="0.2">
      <c r="A15" s="9" t="s">
        <v>41</v>
      </c>
      <c r="B15" s="22">
        <f>'2. Lead Generation Funnel'!$C$5*'3. Quarterly Revenue Pipeline'!B6</f>
        <v>0</v>
      </c>
      <c r="C15" s="22">
        <f>'2. Lead Generation Funnel'!$C$5*'3. Quarterly Revenue Pipeline'!C6</f>
        <v>0</v>
      </c>
      <c r="D15" s="22">
        <f>'2. Lead Generation Funnel'!$C$5*'3. Quarterly Revenue Pipeline'!D6</f>
        <v>0</v>
      </c>
      <c r="E15" s="22">
        <f>'2. Lead Generation Funnel'!$C$5*'3. Quarterly Revenue Pipeline'!E6</f>
        <v>0</v>
      </c>
      <c r="F15" s="22">
        <f>SUM(B15:E15)</f>
        <v>0</v>
      </c>
      <c r="G15" s="5"/>
    </row>
    <row r="16" spans="1:7" x14ac:dyDescent="0.2">
      <c r="A16" s="9" t="s">
        <v>42</v>
      </c>
      <c r="B16" s="22">
        <f>'2. Lead Generation Funnel'!$D$5*'3. Quarterly Revenue Pipeline'!B7</f>
        <v>0</v>
      </c>
      <c r="C16" s="22">
        <f>'2. Lead Generation Funnel'!$D$5*'3. Quarterly Revenue Pipeline'!C7</f>
        <v>0</v>
      </c>
      <c r="D16" s="22">
        <f>'2. Lead Generation Funnel'!$D$5*'3. Quarterly Revenue Pipeline'!D7</f>
        <v>0</v>
      </c>
      <c r="E16" s="22">
        <f>'2. Lead Generation Funnel'!$D$5*'3. Quarterly Revenue Pipeline'!E7</f>
        <v>0</v>
      </c>
      <c r="F16" s="22">
        <f>SUM(B16:E16)</f>
        <v>0</v>
      </c>
      <c r="G16" s="5"/>
    </row>
    <row r="17" spans="1:7" x14ac:dyDescent="0.2">
      <c r="A17" s="9" t="s">
        <v>43</v>
      </c>
      <c r="B17" s="22">
        <f>'2. Lead Generation Funnel'!$E$5*'3. Quarterly Revenue Pipeline'!B8</f>
        <v>0</v>
      </c>
      <c r="C17" s="22">
        <f>'2. Lead Generation Funnel'!$E$5*'3. Quarterly Revenue Pipeline'!C8</f>
        <v>0</v>
      </c>
      <c r="D17" s="22">
        <f>'2. Lead Generation Funnel'!$E$5*'3. Quarterly Revenue Pipeline'!D8</f>
        <v>0</v>
      </c>
      <c r="E17" s="22">
        <f>'2. Lead Generation Funnel'!$E$5*'3. Quarterly Revenue Pipeline'!E8</f>
        <v>0</v>
      </c>
      <c r="F17" s="22">
        <f>SUM(B17:E17)</f>
        <v>0</v>
      </c>
      <c r="G17" s="5"/>
    </row>
    <row r="18" spans="1:7" x14ac:dyDescent="0.2">
      <c r="A18" s="9" t="s">
        <v>44</v>
      </c>
      <c r="B18" s="22">
        <f>'2. Lead Generation Funnel'!$F$5*'3. Quarterly Revenue Pipeline'!B9</f>
        <v>0</v>
      </c>
      <c r="C18" s="22">
        <f>'2. Lead Generation Funnel'!$F$5*'3. Quarterly Revenue Pipeline'!C9</f>
        <v>0</v>
      </c>
      <c r="D18" s="22">
        <f>'2. Lead Generation Funnel'!$F$5*'3. Quarterly Revenue Pipeline'!D9</f>
        <v>0</v>
      </c>
      <c r="E18" s="22">
        <f>'2. Lead Generation Funnel'!$F$5*'3. Quarterly Revenue Pipeline'!E9</f>
        <v>0</v>
      </c>
      <c r="F18" s="22">
        <f>SUM(B18:E18)</f>
        <v>0</v>
      </c>
      <c r="G18" s="5"/>
    </row>
    <row r="19" spans="1:7" x14ac:dyDescent="0.2">
      <c r="A19" s="5"/>
      <c r="B19" s="5"/>
      <c r="C19" s="5"/>
      <c r="D19" s="5"/>
      <c r="E19" s="5"/>
      <c r="F19" s="5"/>
      <c r="G19" s="5"/>
    </row>
    <row r="20" spans="1:7" x14ac:dyDescent="0.2">
      <c r="A20" s="5"/>
      <c r="B20" s="5"/>
      <c r="C20" s="5"/>
      <c r="D20" s="5"/>
      <c r="E20" s="5"/>
      <c r="F20" s="5"/>
      <c r="G20" s="5"/>
    </row>
  </sheetData>
  <sheetProtection algorithmName="SHA-512" hashValue="F83oqExdSqq7ajCHGKyVReNU/NEq1kVV+36J6S/DFiJQuTIqGA1m6bQsnJLacf21+IDjT8k/UVVnTee51pAkQw==" saltValue="JNa+5GUHjH3u06n+pRvKIQ==" spinCount="100000" sheet="1" objects="1" selectLockedCells="1"/>
  <mergeCells count="2">
    <mergeCell ref="A3:F3"/>
    <mergeCell ref="A12:F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showGridLines="0" workbookViewId="0">
      <selection activeCell="B4" sqref="B4"/>
    </sheetView>
  </sheetViews>
  <sheetFormatPr baseColWidth="10" defaultColWidth="11.5" defaultRowHeight="15" x14ac:dyDescent="0.2"/>
  <cols>
    <col min="1" max="1" width="31.33203125" style="1" customWidth="1"/>
    <col min="2" max="2" width="18.6640625" style="1" customWidth="1"/>
    <col min="3" max="3" width="27.6640625" style="1" customWidth="1"/>
    <col min="4" max="16384" width="11.5" style="1"/>
  </cols>
  <sheetData>
    <row r="1" spans="1:6" ht="78" customHeight="1" x14ac:dyDescent="0.2"/>
    <row r="2" spans="1:6" ht="40" customHeight="1" x14ac:dyDescent="0.2">
      <c r="A2" s="31" t="s">
        <v>19</v>
      </c>
      <c r="B2" s="5"/>
      <c r="C2" s="31"/>
      <c r="D2" s="5"/>
      <c r="E2" s="5"/>
      <c r="F2" s="5"/>
    </row>
    <row r="3" spans="1:6" ht="31" x14ac:dyDescent="0.2">
      <c r="A3" s="42" t="s">
        <v>0</v>
      </c>
      <c r="B3" s="42" t="s">
        <v>16</v>
      </c>
      <c r="C3" s="45" t="s">
        <v>20</v>
      </c>
      <c r="D3" s="5"/>
      <c r="E3" s="5"/>
      <c r="F3" s="5"/>
    </row>
    <row r="4" spans="1:6" x14ac:dyDescent="0.2">
      <c r="A4" s="9" t="s">
        <v>1</v>
      </c>
      <c r="B4" s="32"/>
      <c r="C4" s="33" t="s">
        <v>17</v>
      </c>
      <c r="D4" s="5"/>
      <c r="E4" s="5"/>
      <c r="F4" s="5"/>
    </row>
    <row r="5" spans="1:6" x14ac:dyDescent="0.2">
      <c r="A5" s="9" t="s">
        <v>41</v>
      </c>
      <c r="B5" s="34"/>
      <c r="C5" s="33" t="s">
        <v>45</v>
      </c>
      <c r="D5" s="5"/>
      <c r="E5" s="5"/>
      <c r="F5" s="5"/>
    </row>
    <row r="6" spans="1:6" x14ac:dyDescent="0.2">
      <c r="A6" s="9" t="s">
        <v>42</v>
      </c>
      <c r="B6" s="34"/>
      <c r="C6" s="33" t="s">
        <v>45</v>
      </c>
      <c r="D6" s="5"/>
      <c r="E6" s="5"/>
      <c r="F6" s="5"/>
    </row>
    <row r="7" spans="1:6" x14ac:dyDescent="0.2">
      <c r="A7" s="9" t="s">
        <v>43</v>
      </c>
      <c r="B7" s="34"/>
      <c r="C7" s="33" t="s">
        <v>45</v>
      </c>
      <c r="D7" s="5"/>
      <c r="E7" s="5"/>
      <c r="F7" s="5"/>
    </row>
    <row r="8" spans="1:6" x14ac:dyDescent="0.2">
      <c r="A8" s="9" t="s">
        <v>44</v>
      </c>
      <c r="B8" s="34"/>
      <c r="C8" s="33" t="s">
        <v>18</v>
      </c>
      <c r="D8" s="5"/>
      <c r="E8" s="5"/>
      <c r="F8" s="5"/>
    </row>
    <row r="9" spans="1:6" x14ac:dyDescent="0.2">
      <c r="A9" s="9" t="s">
        <v>2</v>
      </c>
      <c r="B9" s="22">
        <f>SUM(B4:B8)</f>
        <v>0</v>
      </c>
      <c r="C9" s="28"/>
      <c r="D9" s="5"/>
      <c r="E9" s="5"/>
      <c r="F9" s="5"/>
    </row>
    <row r="10" spans="1:6" x14ac:dyDescent="0.2">
      <c r="A10" s="5"/>
      <c r="B10" s="5"/>
      <c r="C10" s="5"/>
      <c r="D10" s="5"/>
      <c r="E10" s="5"/>
      <c r="F10" s="5"/>
    </row>
    <row r="11" spans="1:6" x14ac:dyDescent="0.2">
      <c r="A11" s="5"/>
      <c r="B11" s="5"/>
      <c r="C11" s="5"/>
      <c r="D11" s="5"/>
      <c r="E11" s="5"/>
      <c r="F11" s="5"/>
    </row>
    <row r="12" spans="1:6" x14ac:dyDescent="0.2">
      <c r="C12" s="4"/>
    </row>
  </sheetData>
  <sheetProtection algorithmName="SHA-512" hashValue="WWHLVA8zWLJff0QtszcIEWvb7Lc6bnb/CJTQM5xHOi7ugbWOqd0Iyqq2q14cj+GR3wja3jBGRHNJffgulDUinA==" saltValue="245Q17itVMYAAVKqoD95cA==" spinCount="100000" sheet="1" objects="1" selectLockedCells="1"/>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Revenue by Channel</vt:lpstr>
      <vt:lpstr>2. Lead Generation Funnel</vt:lpstr>
      <vt:lpstr>3. Quarterly Revenue Pipeline</vt:lpstr>
      <vt:lpstr>4. Cost of 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2019-07-31T19:00:46Z</dcterms:modified>
</cp:coreProperties>
</file>